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30"/>
  </bookViews>
  <sheets>
    <sheet name="Цифровые остановки" sheetId="4" r:id="rId1"/>
  </sheets>
  <definedNames>
    <definedName name="_xlnm._FilterDatabase" localSheetId="0" hidden="1">'Цифровые остановки'!$A$1:$S$15</definedName>
  </definedNames>
  <calcPr calcId="162913"/>
</workbook>
</file>

<file path=xl/calcChain.xml><?xml version="1.0" encoding="utf-8"?>
<calcChain xmlns="http://schemas.openxmlformats.org/spreadsheetml/2006/main">
  <c r="O16" i="4" l="1"/>
  <c r="Q16" i="4" s="1"/>
  <c r="O15" i="4"/>
  <c r="Q15" i="4" s="1"/>
  <c r="O14" i="4"/>
  <c r="Q14" i="4" s="1"/>
  <c r="O13" i="4"/>
  <c r="Q13" i="4" s="1"/>
  <c r="O12" i="4"/>
  <c r="Q12" i="4" s="1"/>
  <c r="O11" i="4"/>
  <c r="Q11" i="4" s="1"/>
  <c r="O10" i="4"/>
  <c r="Q10" i="4" s="1"/>
  <c r="O9" i="4"/>
  <c r="Q9" i="4" s="1"/>
  <c r="O8" i="4"/>
  <c r="Q8" i="4" s="1"/>
  <c r="O7" i="4"/>
  <c r="Q7" i="4" s="1"/>
  <c r="O6" i="4"/>
  <c r="Q6" i="4" s="1"/>
  <c r="O5" i="4"/>
  <c r="Q5" i="4" s="1"/>
  <c r="O4" i="4"/>
  <c r="Q4" i="4" s="1"/>
  <c r="O3" i="4"/>
  <c r="Q3" i="4" s="1"/>
  <c r="O2" i="4"/>
  <c r="Q2" i="4" s="1"/>
</calcChain>
</file>

<file path=xl/sharedStrings.xml><?xml version="1.0" encoding="utf-8"?>
<sst xmlns="http://schemas.openxmlformats.org/spreadsheetml/2006/main" count="199" uniqueCount="71">
  <si>
    <t>Город</t>
  </si>
  <si>
    <t>Адрес</t>
  </si>
  <si>
    <t>Сторона</t>
  </si>
  <si>
    <t>Свет</t>
  </si>
  <si>
    <t>Код</t>
  </si>
  <si>
    <t>Способ показа</t>
  </si>
  <si>
    <t>Йошкар-Ола</t>
  </si>
  <si>
    <t>А</t>
  </si>
  <si>
    <t>Вид конструкции</t>
  </si>
  <si>
    <t>Ленинский пр-т 22а четная</t>
  </si>
  <si>
    <t>Ленинский пр-т 22а нечетная</t>
  </si>
  <si>
    <t>Воинов-Интернационалистов 28</t>
  </si>
  <si>
    <t>Кирова 17</t>
  </si>
  <si>
    <t>Первомайская 105</t>
  </si>
  <si>
    <t>Красноармейская 84а</t>
  </si>
  <si>
    <t>Й.Кырля 28</t>
  </si>
  <si>
    <t>К.Маркса — ул Гончарова 27</t>
  </si>
  <si>
    <t>Ленинский пр-т 65</t>
  </si>
  <si>
    <t>1.2 х 1.8</t>
  </si>
  <si>
    <t>Фото</t>
  </si>
  <si>
    <t>Аренда</t>
  </si>
  <si>
    <t>Карта</t>
  </si>
  <si>
    <t>Формат, м.</t>
  </si>
  <si>
    <t>Координаты</t>
  </si>
  <si>
    <t>56.627092, 47.907681</t>
  </si>
  <si>
    <t>56.626726, 47.908620</t>
  </si>
  <si>
    <t>56.635932, 47.920271</t>
  </si>
  <si>
    <t>56.637191, 47.933176</t>
  </si>
  <si>
    <t>56.640609, 47.888923</t>
  </si>
  <si>
    <t>56.645836, 47.870628</t>
  </si>
  <si>
    <t>56.640605, 47.837806</t>
  </si>
  <si>
    <t>56.616202, 47.883452</t>
  </si>
  <si>
    <t>56.636574, 47.873683</t>
  </si>
  <si>
    <t>Строителей 19</t>
  </si>
  <si>
    <t>56.635389, 47.837319</t>
  </si>
  <si>
    <t>Красноармейская 42А</t>
  </si>
  <si>
    <t>Красноармейская 8</t>
  </si>
  <si>
    <t>Ленинский пр-т 41</t>
  </si>
  <si>
    <t>Панфилова 17</t>
  </si>
  <si>
    <t>56.641052, 47.894223</t>
  </si>
  <si>
    <t>56.639413, 47.902195</t>
  </si>
  <si>
    <t>56.632270, 47.881157</t>
  </si>
  <si>
    <t>56.622316, 47.885759</t>
  </si>
  <si>
    <t>О-2</t>
  </si>
  <si>
    <t>О-3</t>
  </si>
  <si>
    <t>О-6</t>
  </si>
  <si>
    <t>О-7</t>
  </si>
  <si>
    <t>О-8</t>
  </si>
  <si>
    <t>О-9</t>
  </si>
  <si>
    <t>О-11</t>
  </si>
  <si>
    <t>О-17</t>
  </si>
  <si>
    <t>О-23</t>
  </si>
  <si>
    <t>О-26</t>
  </si>
  <si>
    <t>О-31</t>
  </si>
  <si>
    <t>О-33</t>
  </si>
  <si>
    <t>О-37</t>
  </si>
  <si>
    <t>О-38</t>
  </si>
  <si>
    <t>Да</t>
  </si>
  <si>
    <t>Видео</t>
  </si>
  <si>
    <t>Ролик, сек.</t>
  </si>
  <si>
    <t>Выходов в час</t>
  </si>
  <si>
    <t>Время работы</t>
  </si>
  <si>
    <t>Выходов в сутки</t>
  </si>
  <si>
    <t>Выходов за период</t>
  </si>
  <si>
    <t>Период, дней</t>
  </si>
  <si>
    <t>К.Маркса 101</t>
  </si>
  <si>
    <t>О-39</t>
  </si>
  <si>
    <t>56.627921, 47.895311</t>
  </si>
  <si>
    <t>05:00-24:00</t>
  </si>
  <si>
    <t>Инв. №</t>
  </si>
  <si>
    <t>Цифровая остановка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</si>
</sst>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9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xjyEZH" TargetMode="External"/><Relationship Id="rId13" Type="http://schemas.openxmlformats.org/officeDocument/2006/relationships/hyperlink" Target="https://yandex.ru/maps/-/CHxjuH0M" TargetMode="External"/><Relationship Id="rId18" Type="http://schemas.openxmlformats.org/officeDocument/2006/relationships/hyperlink" Target="https://disk.yandex.com.am/i/XTa3sTEX039wEA" TargetMode="External"/><Relationship Id="rId26" Type="http://schemas.openxmlformats.org/officeDocument/2006/relationships/hyperlink" Target="https://disk.yandex.com.am/i/LCSXmg_yYgZCwQ" TargetMode="External"/><Relationship Id="rId3" Type="http://schemas.openxmlformats.org/officeDocument/2006/relationships/hyperlink" Target="https://yandex.ru/maps/-/CHxjyYlb" TargetMode="External"/><Relationship Id="rId21" Type="http://schemas.openxmlformats.org/officeDocument/2006/relationships/hyperlink" Target="https://disk.yandex.com.am/i/hQpbtuugNLpO4A" TargetMode="External"/><Relationship Id="rId7" Type="http://schemas.openxmlformats.org/officeDocument/2006/relationships/hyperlink" Target="https://yandex.ru/maps/-/CHxjyIN-" TargetMode="External"/><Relationship Id="rId12" Type="http://schemas.openxmlformats.org/officeDocument/2006/relationships/hyperlink" Target="https://yandex.ru/maps/-/CHxjuLl2" TargetMode="External"/><Relationship Id="rId17" Type="http://schemas.openxmlformats.org/officeDocument/2006/relationships/hyperlink" Target="https://disk.yandex.com.am/i/5sX4RyMnGbBPLA" TargetMode="External"/><Relationship Id="rId25" Type="http://schemas.openxmlformats.org/officeDocument/2006/relationships/hyperlink" Target="https://disk.yandex.com.am/i/hx1rNSYzJi7V5g" TargetMode="External"/><Relationship Id="rId2" Type="http://schemas.openxmlformats.org/officeDocument/2006/relationships/hyperlink" Target="https://yandex.ru/maps/-/CHxjyB6A" TargetMode="External"/><Relationship Id="rId16" Type="http://schemas.openxmlformats.org/officeDocument/2006/relationships/hyperlink" Target="https://disk.yandex.com.am/i/viRsavDs9MppbA" TargetMode="External"/><Relationship Id="rId20" Type="http://schemas.openxmlformats.org/officeDocument/2006/relationships/hyperlink" Target="https://disk.yandex.com.am/i/BvMU8VNEVVBtGQ" TargetMode="External"/><Relationship Id="rId29" Type="http://schemas.openxmlformats.org/officeDocument/2006/relationships/hyperlink" Target="https://yandex.ru/maps/-/CHxjuSP1" TargetMode="External"/><Relationship Id="rId1" Type="http://schemas.openxmlformats.org/officeDocument/2006/relationships/hyperlink" Target="https://yandex.ru/maps/-/CHxjyFNt" TargetMode="External"/><Relationship Id="rId6" Type="http://schemas.openxmlformats.org/officeDocument/2006/relationships/hyperlink" Target="https://yandex.ru/maps/-/CHxjyMOn" TargetMode="External"/><Relationship Id="rId11" Type="http://schemas.openxmlformats.org/officeDocument/2006/relationships/hyperlink" Target="https://yandex.ru/maps/-/CHxjuTn1" TargetMode="External"/><Relationship Id="rId24" Type="http://schemas.openxmlformats.org/officeDocument/2006/relationships/hyperlink" Target="https://disk.yandex.com.am/i/AJDzRLK6HRLp-A" TargetMode="External"/><Relationship Id="rId5" Type="http://schemas.openxmlformats.org/officeDocument/2006/relationships/hyperlink" Target="https://yandex.ru/maps/-/CHxjyQon" TargetMode="External"/><Relationship Id="rId15" Type="http://schemas.openxmlformats.org/officeDocument/2006/relationships/hyperlink" Target="https://disk.yandex.com.am/i/G8nwJ2EX6a1ztA" TargetMode="External"/><Relationship Id="rId23" Type="http://schemas.openxmlformats.org/officeDocument/2006/relationships/hyperlink" Target="https://disk.yandex.com.am/i/_4QM_-K-EgkeOw" TargetMode="External"/><Relationship Id="rId28" Type="http://schemas.openxmlformats.org/officeDocument/2006/relationships/hyperlink" Target="https://disk.yandex.com.am/i/XJNo-FtTNP5Znw" TargetMode="External"/><Relationship Id="rId10" Type="http://schemas.openxmlformats.org/officeDocument/2006/relationships/hyperlink" Target="https://yandex.ru/maps/-/CHxjuX3b" TargetMode="External"/><Relationship Id="rId19" Type="http://schemas.openxmlformats.org/officeDocument/2006/relationships/hyperlink" Target="https://disk.yandex.com.am/i/StDy1m4sCEwtRw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HxjyU2z" TargetMode="External"/><Relationship Id="rId9" Type="http://schemas.openxmlformats.org/officeDocument/2006/relationships/hyperlink" Target="https://yandex.ru/maps/-/CHxju-Ma" TargetMode="External"/><Relationship Id="rId14" Type="http://schemas.openxmlformats.org/officeDocument/2006/relationships/hyperlink" Target="https://yandex.ru/maps/-/CHxju0-U" TargetMode="External"/><Relationship Id="rId22" Type="http://schemas.openxmlformats.org/officeDocument/2006/relationships/hyperlink" Target="https://disk.yandex.com.am/i/MZJ-AynT60tdnA" TargetMode="External"/><Relationship Id="rId27" Type="http://schemas.openxmlformats.org/officeDocument/2006/relationships/hyperlink" Target="https://disk.yandex.com.am/i/8Oq1ncXPWf5EpQ" TargetMode="External"/><Relationship Id="rId30" Type="http://schemas.openxmlformats.org/officeDocument/2006/relationships/hyperlink" Target="https://disk.yandex.com.am/i/oKhePH-tTtjVD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workbookViewId="0">
      <selection activeCell="G4" sqref="G4"/>
    </sheetView>
  </sheetViews>
  <sheetFormatPr defaultRowHeight="12.75" x14ac:dyDescent="0.25"/>
  <cols>
    <col min="1" max="1" width="11.140625" style="1" customWidth="1"/>
    <col min="2" max="2" width="19.28515625" style="1" customWidth="1"/>
    <col min="3" max="3" width="27.5703125" style="1" customWidth="1"/>
    <col min="4" max="4" width="9.5703125" style="3" customWidth="1"/>
    <col min="5" max="5" width="10" style="3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11.42578125" style="1" customWidth="1"/>
    <col min="11" max="11" width="8.7109375" style="1" customWidth="1"/>
    <col min="12" max="12" width="14.28515625" style="1" customWidth="1"/>
    <col min="13" max="13" width="16.85546875" style="1" customWidth="1"/>
    <col min="14" max="14" width="17" style="1" customWidth="1"/>
    <col min="15" max="15" width="18.7109375" style="1" customWidth="1"/>
    <col min="16" max="16" width="16.85546875" style="1" customWidth="1"/>
    <col min="17" max="17" width="21.5703125" style="1" customWidth="1"/>
    <col min="18" max="18" width="11.7109375" style="2" customWidth="1"/>
    <col min="19" max="19" width="19" style="2" customWidth="1"/>
    <col min="20" max="16384" width="9.140625" style="1"/>
  </cols>
  <sheetData>
    <row r="1" spans="1:19" s="5" customFormat="1" x14ac:dyDescent="0.25">
      <c r="A1" s="6" t="s">
        <v>0</v>
      </c>
      <c r="B1" s="6" t="s">
        <v>8</v>
      </c>
      <c r="C1" s="6" t="s">
        <v>1</v>
      </c>
      <c r="D1" s="7" t="s">
        <v>19</v>
      </c>
      <c r="E1" s="7" t="s">
        <v>21</v>
      </c>
      <c r="F1" s="6" t="s">
        <v>22</v>
      </c>
      <c r="G1" s="6" t="s">
        <v>2</v>
      </c>
      <c r="H1" s="6" t="s">
        <v>3</v>
      </c>
      <c r="I1" s="6" t="s">
        <v>5</v>
      </c>
      <c r="J1" s="6" t="s">
        <v>69</v>
      </c>
      <c r="K1" s="6" t="s">
        <v>4</v>
      </c>
      <c r="L1" s="6" t="s">
        <v>59</v>
      </c>
      <c r="M1" s="6" t="s">
        <v>60</v>
      </c>
      <c r="N1" s="6" t="s">
        <v>61</v>
      </c>
      <c r="O1" s="6" t="s">
        <v>62</v>
      </c>
      <c r="P1" s="6" t="s">
        <v>64</v>
      </c>
      <c r="Q1" s="6" t="s">
        <v>63</v>
      </c>
      <c r="R1" s="6" t="s">
        <v>20</v>
      </c>
      <c r="S1" s="6" t="s">
        <v>23</v>
      </c>
    </row>
    <row r="2" spans="1:19" x14ac:dyDescent="0.25">
      <c r="A2" s="8" t="s">
        <v>6</v>
      </c>
      <c r="B2" s="8" t="s">
        <v>70</v>
      </c>
      <c r="C2" s="8" t="s">
        <v>9</v>
      </c>
      <c r="D2" s="9" t="s">
        <v>19</v>
      </c>
      <c r="E2" s="9" t="s">
        <v>21</v>
      </c>
      <c r="F2" s="8" t="s">
        <v>18</v>
      </c>
      <c r="G2" s="8" t="s">
        <v>7</v>
      </c>
      <c r="H2" s="8" t="s">
        <v>57</v>
      </c>
      <c r="I2" s="8" t="s">
        <v>58</v>
      </c>
      <c r="J2" s="8">
        <v>4</v>
      </c>
      <c r="K2" s="8" t="s">
        <v>43</v>
      </c>
      <c r="L2" s="8">
        <v>5</v>
      </c>
      <c r="M2" s="8">
        <v>40</v>
      </c>
      <c r="N2" s="8" t="s">
        <v>68</v>
      </c>
      <c r="O2" s="8">
        <f>19*M2</f>
        <v>760</v>
      </c>
      <c r="P2" s="8">
        <v>30</v>
      </c>
      <c r="Q2" s="8">
        <f>P2*O2</f>
        <v>22800</v>
      </c>
      <c r="R2" s="4">
        <v>12500</v>
      </c>
      <c r="S2" s="8" t="s">
        <v>24</v>
      </c>
    </row>
    <row r="3" spans="1:19" x14ac:dyDescent="0.25">
      <c r="A3" s="8" t="s">
        <v>6</v>
      </c>
      <c r="B3" s="8" t="s">
        <v>70</v>
      </c>
      <c r="C3" s="8" t="s">
        <v>10</v>
      </c>
      <c r="D3" s="9" t="s">
        <v>19</v>
      </c>
      <c r="E3" s="9" t="s">
        <v>21</v>
      </c>
      <c r="F3" s="8" t="s">
        <v>18</v>
      </c>
      <c r="G3" s="8" t="s">
        <v>7</v>
      </c>
      <c r="H3" s="8" t="s">
        <v>57</v>
      </c>
      <c r="I3" s="8" t="s">
        <v>58</v>
      </c>
      <c r="J3" s="8">
        <v>4</v>
      </c>
      <c r="K3" s="8" t="s">
        <v>44</v>
      </c>
      <c r="L3" s="8">
        <v>5</v>
      </c>
      <c r="M3" s="8">
        <v>40</v>
      </c>
      <c r="N3" s="8" t="s">
        <v>68</v>
      </c>
      <c r="O3" s="8">
        <f t="shared" ref="O3:O16" si="0">19*M3</f>
        <v>760</v>
      </c>
      <c r="P3" s="8">
        <v>30</v>
      </c>
      <c r="Q3" s="8">
        <f t="shared" ref="Q3:Q16" si="1">P3*O3</f>
        <v>22800</v>
      </c>
      <c r="R3" s="4">
        <v>12500</v>
      </c>
      <c r="S3" s="8" t="s">
        <v>25</v>
      </c>
    </row>
    <row r="4" spans="1:19" x14ac:dyDescent="0.25">
      <c r="A4" s="8" t="s">
        <v>6</v>
      </c>
      <c r="B4" s="8" t="s">
        <v>70</v>
      </c>
      <c r="C4" s="8" t="s">
        <v>11</v>
      </c>
      <c r="D4" s="9" t="s">
        <v>19</v>
      </c>
      <c r="E4" s="9" t="s">
        <v>21</v>
      </c>
      <c r="F4" s="8" t="s">
        <v>18</v>
      </c>
      <c r="G4" s="8" t="s">
        <v>7</v>
      </c>
      <c r="H4" s="8" t="s">
        <v>57</v>
      </c>
      <c r="I4" s="8" t="s">
        <v>58</v>
      </c>
      <c r="J4" s="8">
        <v>6</v>
      </c>
      <c r="K4" s="8" t="s">
        <v>45</v>
      </c>
      <c r="L4" s="8">
        <v>5</v>
      </c>
      <c r="M4" s="8">
        <v>40</v>
      </c>
      <c r="N4" s="8" t="s">
        <v>68</v>
      </c>
      <c r="O4" s="8">
        <f t="shared" si="0"/>
        <v>760</v>
      </c>
      <c r="P4" s="8">
        <v>30</v>
      </c>
      <c r="Q4" s="8">
        <f t="shared" si="1"/>
        <v>22800</v>
      </c>
      <c r="R4" s="4">
        <v>12500</v>
      </c>
      <c r="S4" s="8" t="s">
        <v>26</v>
      </c>
    </row>
    <row r="5" spans="1:19" x14ac:dyDescent="0.25">
      <c r="A5" s="8" t="s">
        <v>6</v>
      </c>
      <c r="B5" s="8" t="s">
        <v>70</v>
      </c>
      <c r="C5" s="8" t="s">
        <v>12</v>
      </c>
      <c r="D5" s="9" t="s">
        <v>19</v>
      </c>
      <c r="E5" s="9" t="s">
        <v>21</v>
      </c>
      <c r="F5" s="8" t="s">
        <v>18</v>
      </c>
      <c r="G5" s="8" t="s">
        <v>7</v>
      </c>
      <c r="H5" s="8" t="s">
        <v>57</v>
      </c>
      <c r="I5" s="8" t="s">
        <v>58</v>
      </c>
      <c r="J5" s="8">
        <v>7</v>
      </c>
      <c r="K5" s="8" t="s">
        <v>46</v>
      </c>
      <c r="L5" s="8">
        <v>5</v>
      </c>
      <c r="M5" s="8">
        <v>40</v>
      </c>
      <c r="N5" s="8" t="s">
        <v>68</v>
      </c>
      <c r="O5" s="8">
        <f t="shared" si="0"/>
        <v>760</v>
      </c>
      <c r="P5" s="8">
        <v>30</v>
      </c>
      <c r="Q5" s="8">
        <f t="shared" si="1"/>
        <v>22800</v>
      </c>
      <c r="R5" s="4">
        <v>12500</v>
      </c>
      <c r="S5" s="8" t="s">
        <v>27</v>
      </c>
    </row>
    <row r="6" spans="1:19" x14ac:dyDescent="0.25">
      <c r="A6" s="8" t="s">
        <v>6</v>
      </c>
      <c r="B6" s="8" t="s">
        <v>70</v>
      </c>
      <c r="C6" s="8" t="s">
        <v>13</v>
      </c>
      <c r="D6" s="9" t="s">
        <v>19</v>
      </c>
      <c r="E6" s="9" t="s">
        <v>21</v>
      </c>
      <c r="F6" s="8" t="s">
        <v>18</v>
      </c>
      <c r="G6" s="8" t="s">
        <v>7</v>
      </c>
      <c r="H6" s="8" t="s">
        <v>57</v>
      </c>
      <c r="I6" s="8" t="s">
        <v>58</v>
      </c>
      <c r="J6" s="8">
        <v>8</v>
      </c>
      <c r="K6" s="8" t="s">
        <v>47</v>
      </c>
      <c r="L6" s="8">
        <v>5</v>
      </c>
      <c r="M6" s="8">
        <v>40</v>
      </c>
      <c r="N6" s="8" t="s">
        <v>68</v>
      </c>
      <c r="O6" s="8">
        <f t="shared" si="0"/>
        <v>760</v>
      </c>
      <c r="P6" s="8">
        <v>30</v>
      </c>
      <c r="Q6" s="8">
        <f t="shared" si="1"/>
        <v>22800</v>
      </c>
      <c r="R6" s="4">
        <v>12500</v>
      </c>
      <c r="S6" s="8" t="s">
        <v>28</v>
      </c>
    </row>
    <row r="7" spans="1:19" x14ac:dyDescent="0.25">
      <c r="A7" s="8" t="s">
        <v>6</v>
      </c>
      <c r="B7" s="8" t="s">
        <v>70</v>
      </c>
      <c r="C7" s="8" t="s">
        <v>14</v>
      </c>
      <c r="D7" s="9" t="s">
        <v>19</v>
      </c>
      <c r="E7" s="9" t="s">
        <v>21</v>
      </c>
      <c r="F7" s="8" t="s">
        <v>18</v>
      </c>
      <c r="G7" s="8" t="s">
        <v>7</v>
      </c>
      <c r="H7" s="8" t="s">
        <v>57</v>
      </c>
      <c r="I7" s="8" t="s">
        <v>58</v>
      </c>
      <c r="J7" s="8">
        <v>9</v>
      </c>
      <c r="K7" s="8" t="s">
        <v>48</v>
      </c>
      <c r="L7" s="8">
        <v>5</v>
      </c>
      <c r="M7" s="8">
        <v>40</v>
      </c>
      <c r="N7" s="8" t="s">
        <v>68</v>
      </c>
      <c r="O7" s="8">
        <f t="shared" si="0"/>
        <v>760</v>
      </c>
      <c r="P7" s="8">
        <v>30</v>
      </c>
      <c r="Q7" s="8">
        <f t="shared" si="1"/>
        <v>22800</v>
      </c>
      <c r="R7" s="4">
        <v>12500</v>
      </c>
      <c r="S7" s="8" t="s">
        <v>29</v>
      </c>
    </row>
    <row r="8" spans="1:19" x14ac:dyDescent="0.25">
      <c r="A8" s="8" t="s">
        <v>6</v>
      </c>
      <c r="B8" s="8" t="s">
        <v>70</v>
      </c>
      <c r="C8" s="8" t="s">
        <v>15</v>
      </c>
      <c r="D8" s="9" t="s">
        <v>19</v>
      </c>
      <c r="E8" s="9" t="s">
        <v>21</v>
      </c>
      <c r="F8" s="8" t="s">
        <v>18</v>
      </c>
      <c r="G8" s="8" t="s">
        <v>7</v>
      </c>
      <c r="H8" s="8" t="s">
        <v>57</v>
      </c>
      <c r="I8" s="8" t="s">
        <v>58</v>
      </c>
      <c r="J8" s="8">
        <v>10</v>
      </c>
      <c r="K8" s="8" t="s">
        <v>49</v>
      </c>
      <c r="L8" s="8">
        <v>5</v>
      </c>
      <c r="M8" s="8">
        <v>40</v>
      </c>
      <c r="N8" s="8" t="s">
        <v>68</v>
      </c>
      <c r="O8" s="8">
        <f t="shared" si="0"/>
        <v>760</v>
      </c>
      <c r="P8" s="8">
        <v>30</v>
      </c>
      <c r="Q8" s="8">
        <f t="shared" si="1"/>
        <v>22800</v>
      </c>
      <c r="R8" s="4">
        <v>12500</v>
      </c>
      <c r="S8" s="8" t="s">
        <v>30</v>
      </c>
    </row>
    <row r="9" spans="1:19" x14ac:dyDescent="0.25">
      <c r="A9" s="8" t="s">
        <v>6</v>
      </c>
      <c r="B9" s="8" t="s">
        <v>70</v>
      </c>
      <c r="C9" s="8" t="s">
        <v>16</v>
      </c>
      <c r="D9" s="9" t="s">
        <v>19</v>
      </c>
      <c r="E9" s="9" t="s">
        <v>21</v>
      </c>
      <c r="F9" s="8" t="s">
        <v>18</v>
      </c>
      <c r="G9" s="8" t="s">
        <v>7</v>
      </c>
      <c r="H9" s="8" t="s">
        <v>57</v>
      </c>
      <c r="I9" s="8" t="s">
        <v>58</v>
      </c>
      <c r="J9" s="8">
        <v>16</v>
      </c>
      <c r="K9" s="8" t="s">
        <v>50</v>
      </c>
      <c r="L9" s="8">
        <v>5</v>
      </c>
      <c r="M9" s="8">
        <v>40</v>
      </c>
      <c r="N9" s="8" t="s">
        <v>68</v>
      </c>
      <c r="O9" s="8">
        <f t="shared" si="0"/>
        <v>760</v>
      </c>
      <c r="P9" s="8">
        <v>30</v>
      </c>
      <c r="Q9" s="8">
        <f t="shared" si="1"/>
        <v>22800</v>
      </c>
      <c r="R9" s="4">
        <v>12500</v>
      </c>
      <c r="S9" s="8" t="s">
        <v>31</v>
      </c>
    </row>
    <row r="10" spans="1:19" x14ac:dyDescent="0.25">
      <c r="A10" s="8" t="s">
        <v>6</v>
      </c>
      <c r="B10" s="8" t="s">
        <v>70</v>
      </c>
      <c r="C10" s="8" t="s">
        <v>17</v>
      </c>
      <c r="D10" s="9" t="s">
        <v>19</v>
      </c>
      <c r="E10" s="9" t="s">
        <v>21</v>
      </c>
      <c r="F10" s="8" t="s">
        <v>18</v>
      </c>
      <c r="G10" s="8" t="s">
        <v>7</v>
      </c>
      <c r="H10" s="8" t="s">
        <v>57</v>
      </c>
      <c r="I10" s="8" t="s">
        <v>58</v>
      </c>
      <c r="J10" s="8">
        <v>18</v>
      </c>
      <c r="K10" s="8" t="s">
        <v>51</v>
      </c>
      <c r="L10" s="8">
        <v>5</v>
      </c>
      <c r="M10" s="8">
        <v>40</v>
      </c>
      <c r="N10" s="8" t="s">
        <v>68</v>
      </c>
      <c r="O10" s="8">
        <f t="shared" si="0"/>
        <v>760</v>
      </c>
      <c r="P10" s="8">
        <v>30</v>
      </c>
      <c r="Q10" s="8">
        <f t="shared" si="1"/>
        <v>22800</v>
      </c>
      <c r="R10" s="4">
        <v>12500</v>
      </c>
      <c r="S10" s="8" t="s">
        <v>32</v>
      </c>
    </row>
    <row r="11" spans="1:19" x14ac:dyDescent="0.25">
      <c r="A11" s="8" t="s">
        <v>6</v>
      </c>
      <c r="B11" s="8" t="s">
        <v>70</v>
      </c>
      <c r="C11" s="8" t="s">
        <v>33</v>
      </c>
      <c r="D11" s="9" t="s">
        <v>19</v>
      </c>
      <c r="E11" s="9" t="s">
        <v>21</v>
      </c>
      <c r="F11" s="8" t="s">
        <v>18</v>
      </c>
      <c r="G11" s="8" t="s">
        <v>7</v>
      </c>
      <c r="H11" s="8" t="s">
        <v>57</v>
      </c>
      <c r="I11" s="8" t="s">
        <v>58</v>
      </c>
      <c r="J11" s="8">
        <v>25</v>
      </c>
      <c r="K11" s="8" t="s">
        <v>52</v>
      </c>
      <c r="L11" s="8">
        <v>5</v>
      </c>
      <c r="M11" s="8">
        <v>40</v>
      </c>
      <c r="N11" s="8" t="s">
        <v>68</v>
      </c>
      <c r="O11" s="8">
        <f t="shared" si="0"/>
        <v>760</v>
      </c>
      <c r="P11" s="8">
        <v>30</v>
      </c>
      <c r="Q11" s="8">
        <f t="shared" si="1"/>
        <v>22800</v>
      </c>
      <c r="R11" s="4">
        <v>12500</v>
      </c>
      <c r="S11" s="8" t="s">
        <v>34</v>
      </c>
    </row>
    <row r="12" spans="1:19" x14ac:dyDescent="0.25">
      <c r="A12" s="8" t="s">
        <v>6</v>
      </c>
      <c r="B12" s="8" t="s">
        <v>70</v>
      </c>
      <c r="C12" s="10" t="s">
        <v>35</v>
      </c>
      <c r="D12" s="9" t="s">
        <v>19</v>
      </c>
      <c r="E12" s="11" t="s">
        <v>21</v>
      </c>
      <c r="F12" s="8" t="s">
        <v>18</v>
      </c>
      <c r="G12" s="8" t="s">
        <v>7</v>
      </c>
      <c r="H12" s="8" t="s">
        <v>57</v>
      </c>
      <c r="I12" s="8" t="s">
        <v>58</v>
      </c>
      <c r="J12" s="8">
        <v>30</v>
      </c>
      <c r="K12" s="8" t="s">
        <v>53</v>
      </c>
      <c r="L12" s="8">
        <v>5</v>
      </c>
      <c r="M12" s="8">
        <v>40</v>
      </c>
      <c r="N12" s="8" t="s">
        <v>68</v>
      </c>
      <c r="O12" s="8">
        <f t="shared" si="0"/>
        <v>760</v>
      </c>
      <c r="P12" s="8">
        <v>30</v>
      </c>
      <c r="Q12" s="8">
        <f t="shared" si="1"/>
        <v>22800</v>
      </c>
      <c r="R12" s="4">
        <v>12500</v>
      </c>
      <c r="S12" s="8" t="s">
        <v>39</v>
      </c>
    </row>
    <row r="13" spans="1:19" x14ac:dyDescent="0.25">
      <c r="A13" s="8" t="s">
        <v>6</v>
      </c>
      <c r="B13" s="8" t="s">
        <v>70</v>
      </c>
      <c r="C13" s="10" t="s">
        <v>36</v>
      </c>
      <c r="D13" s="9" t="s">
        <v>19</v>
      </c>
      <c r="E13" s="11" t="s">
        <v>21</v>
      </c>
      <c r="F13" s="8" t="s">
        <v>18</v>
      </c>
      <c r="G13" s="8" t="s">
        <v>7</v>
      </c>
      <c r="H13" s="8" t="s">
        <v>57</v>
      </c>
      <c r="I13" s="8" t="s">
        <v>58</v>
      </c>
      <c r="J13" s="8">
        <v>32</v>
      </c>
      <c r="K13" s="8" t="s">
        <v>54</v>
      </c>
      <c r="L13" s="8">
        <v>5</v>
      </c>
      <c r="M13" s="8">
        <v>40</v>
      </c>
      <c r="N13" s="8" t="s">
        <v>68</v>
      </c>
      <c r="O13" s="8">
        <f t="shared" si="0"/>
        <v>760</v>
      </c>
      <c r="P13" s="8">
        <v>30</v>
      </c>
      <c r="Q13" s="8">
        <f t="shared" si="1"/>
        <v>22800</v>
      </c>
      <c r="R13" s="4">
        <v>12500</v>
      </c>
      <c r="S13" s="8" t="s">
        <v>40</v>
      </c>
    </row>
    <row r="14" spans="1:19" x14ac:dyDescent="0.25">
      <c r="A14" s="8" t="s">
        <v>6</v>
      </c>
      <c r="B14" s="8" t="s">
        <v>70</v>
      </c>
      <c r="C14" s="10" t="s">
        <v>37</v>
      </c>
      <c r="D14" s="9" t="s">
        <v>19</v>
      </c>
      <c r="E14" s="11" t="s">
        <v>21</v>
      </c>
      <c r="F14" s="8" t="s">
        <v>18</v>
      </c>
      <c r="G14" s="8" t="s">
        <v>7</v>
      </c>
      <c r="H14" s="8" t="s">
        <v>57</v>
      </c>
      <c r="I14" s="8" t="s">
        <v>58</v>
      </c>
      <c r="J14" s="8">
        <v>38</v>
      </c>
      <c r="K14" s="8" t="s">
        <v>55</v>
      </c>
      <c r="L14" s="8">
        <v>5</v>
      </c>
      <c r="M14" s="8">
        <v>40</v>
      </c>
      <c r="N14" s="8" t="s">
        <v>68</v>
      </c>
      <c r="O14" s="8">
        <f t="shared" si="0"/>
        <v>760</v>
      </c>
      <c r="P14" s="8">
        <v>30</v>
      </c>
      <c r="Q14" s="8">
        <f t="shared" si="1"/>
        <v>22800</v>
      </c>
      <c r="R14" s="4">
        <v>12500</v>
      </c>
      <c r="S14" s="8" t="s">
        <v>41</v>
      </c>
    </row>
    <row r="15" spans="1:19" x14ac:dyDescent="0.25">
      <c r="A15" s="8" t="s">
        <v>6</v>
      </c>
      <c r="B15" s="8" t="s">
        <v>70</v>
      </c>
      <c r="C15" s="10" t="s">
        <v>38</v>
      </c>
      <c r="D15" s="9" t="s">
        <v>19</v>
      </c>
      <c r="E15" s="11" t="s">
        <v>21</v>
      </c>
      <c r="F15" s="8" t="s">
        <v>18</v>
      </c>
      <c r="G15" s="8" t="s">
        <v>7</v>
      </c>
      <c r="H15" s="8" t="s">
        <v>57</v>
      </c>
      <c r="I15" s="8" t="s">
        <v>58</v>
      </c>
      <c r="J15" s="8">
        <v>39</v>
      </c>
      <c r="K15" s="8" t="s">
        <v>56</v>
      </c>
      <c r="L15" s="8">
        <v>5</v>
      </c>
      <c r="M15" s="8">
        <v>40</v>
      </c>
      <c r="N15" s="8" t="s">
        <v>68</v>
      </c>
      <c r="O15" s="8">
        <f t="shared" si="0"/>
        <v>760</v>
      </c>
      <c r="P15" s="8">
        <v>30</v>
      </c>
      <c r="Q15" s="8">
        <f t="shared" si="1"/>
        <v>22800</v>
      </c>
      <c r="R15" s="4">
        <v>12500</v>
      </c>
      <c r="S15" s="8" t="s">
        <v>42</v>
      </c>
    </row>
    <row r="16" spans="1:19" x14ac:dyDescent="0.25">
      <c r="A16" s="8" t="s">
        <v>6</v>
      </c>
      <c r="B16" s="8" t="s">
        <v>70</v>
      </c>
      <c r="C16" s="10" t="s">
        <v>65</v>
      </c>
      <c r="D16" s="9" t="s">
        <v>19</v>
      </c>
      <c r="E16" s="11" t="s">
        <v>21</v>
      </c>
      <c r="F16" s="8" t="s">
        <v>18</v>
      </c>
      <c r="G16" s="8" t="s">
        <v>7</v>
      </c>
      <c r="H16" s="8" t="s">
        <v>57</v>
      </c>
      <c r="I16" s="8" t="s">
        <v>58</v>
      </c>
      <c r="J16" s="8">
        <v>18</v>
      </c>
      <c r="K16" s="8" t="s">
        <v>66</v>
      </c>
      <c r="L16" s="8">
        <v>5</v>
      </c>
      <c r="M16" s="8">
        <v>40</v>
      </c>
      <c r="N16" s="8" t="s">
        <v>68</v>
      </c>
      <c r="O16" s="8">
        <f t="shared" si="0"/>
        <v>760</v>
      </c>
      <c r="P16" s="8">
        <v>30</v>
      </c>
      <c r="Q16" s="8">
        <f t="shared" si="1"/>
        <v>22800</v>
      </c>
      <c r="R16" s="4">
        <v>12500</v>
      </c>
      <c r="S16" s="8" t="s">
        <v>67</v>
      </c>
    </row>
  </sheetData>
  <autoFilter ref="A1:S15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D2" r:id="rId15"/>
    <hyperlink ref="D3" r:id="rId16"/>
    <hyperlink ref="D4" r:id="rId17"/>
    <hyperlink ref="D5" r:id="rId18"/>
    <hyperlink ref="D6" r:id="rId19"/>
    <hyperlink ref="D7" r:id="rId20"/>
    <hyperlink ref="D8" r:id="rId21"/>
    <hyperlink ref="D9" r:id="rId22"/>
    <hyperlink ref="D10" r:id="rId23"/>
    <hyperlink ref="D11" r:id="rId24"/>
    <hyperlink ref="D12" r:id="rId25"/>
    <hyperlink ref="D13" r:id="rId26"/>
    <hyperlink ref="D14" r:id="rId27"/>
    <hyperlink ref="D15" r:id="rId28"/>
    <hyperlink ref="E16" r:id="rId29"/>
    <hyperlink ref="D16" r:id="rId30"/>
  </hyperlinks>
  <pageMargins left="0.7" right="0.7" top="0.75" bottom="0.75" header="0.3" footer="0.3"/>
  <pageSetup paperSize="9" orientation="portrait" horizontalDpi="300" verticalDpi="300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2026-02-12T17:25:13Z</dcterms:modified>
</cp:coreProperties>
</file>